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13" i="1" l="1"/>
  <c r="J19" i="1" l="1"/>
  <c r="H19" i="1"/>
  <c r="K19" i="1" s="1"/>
  <c r="F19" i="1"/>
  <c r="J18" i="1"/>
  <c r="H18" i="1"/>
  <c r="K18" i="1" s="1"/>
  <c r="F18" i="1"/>
  <c r="J17" i="1"/>
  <c r="H17" i="1"/>
  <c r="K17" i="1" s="1"/>
  <c r="F17" i="1"/>
  <c r="J16" i="1"/>
  <c r="H16" i="1"/>
  <c r="K16" i="1" s="1"/>
  <c r="F16" i="1"/>
  <c r="J15" i="1"/>
  <c r="H15" i="1"/>
  <c r="K15" i="1" s="1"/>
  <c r="F15" i="1"/>
  <c r="J14" i="1"/>
  <c r="H14" i="1"/>
  <c r="K14" i="1" s="1"/>
  <c r="F14" i="1"/>
  <c r="J13" i="1"/>
  <c r="H13" i="1"/>
  <c r="F13" i="1"/>
</calcChain>
</file>

<file path=xl/sharedStrings.xml><?xml version="1.0" encoding="utf-8"?>
<sst xmlns="http://schemas.openxmlformats.org/spreadsheetml/2006/main" count="61" uniqueCount="54">
  <si>
    <t>BİRİM-BÖLÜM-ABD/ASS/PROGRAM</t>
  </si>
  <si>
    <t>: Mekatronik Programı</t>
  </si>
  <si>
    <t>KADRO ÜNVANI</t>
  </si>
  <si>
    <t>: Öğretim Görevlisi (Ders verecek)</t>
  </si>
  <si>
    <t>KADRO DERECESİ</t>
  </si>
  <si>
    <t>: 6</t>
  </si>
  <si>
    <t>KADRO ADEDİ</t>
  </si>
  <si>
    <t>: 1</t>
  </si>
  <si>
    <t>ÖN DEĞERLENDİRME SONUCU İLAN  TARİHİ</t>
  </si>
  <si>
    <t>: 19.12.2022</t>
  </si>
  <si>
    <t>REGA İLAN TARİHİ-NUMARASI</t>
  </si>
  <si>
    <t>: 19.12.2022 tarih 32048 Sayılı Resmi Gazete ilanı</t>
  </si>
  <si>
    <t>10 Nolu İlan</t>
  </si>
  <si>
    <t>Sıra No</t>
  </si>
  <si>
    <t>Adı</t>
  </si>
  <si>
    <t>Soyadı</t>
  </si>
  <si>
    <t>ALES PUANI</t>
  </si>
  <si>
    <t>Giriş Sınav Notu</t>
  </si>
  <si>
    <t>Başarı Notu</t>
  </si>
  <si>
    <t>Girmedi</t>
  </si>
  <si>
    <t xml:space="preserve"> Girmedi</t>
  </si>
  <si>
    <t>TC NO</t>
  </si>
  <si>
    <t>LİSANS ORT.</t>
  </si>
  <si>
    <t>3*****6</t>
  </si>
  <si>
    <t>O**n</t>
  </si>
  <si>
    <t>D**R</t>
  </si>
  <si>
    <t xml:space="preserve">P**n </t>
  </si>
  <si>
    <t>K**E</t>
  </si>
  <si>
    <t>1*****8</t>
  </si>
  <si>
    <t xml:space="preserve">F**h </t>
  </si>
  <si>
    <t>S**Ç</t>
  </si>
  <si>
    <t>2*****4</t>
  </si>
  <si>
    <t>M**d</t>
  </si>
  <si>
    <t>D**K</t>
  </si>
  <si>
    <t>3*****4</t>
  </si>
  <si>
    <t>A**p</t>
  </si>
  <si>
    <t>Ö**K</t>
  </si>
  <si>
    <t>4*****8</t>
  </si>
  <si>
    <t>H**n</t>
  </si>
  <si>
    <t>G**Ş</t>
  </si>
  <si>
    <t xml:space="preserve">F**t </t>
  </si>
  <si>
    <t>H**İ</t>
  </si>
  <si>
    <t>2*****2</t>
  </si>
  <si>
    <t>M**t</t>
  </si>
  <si>
    <t>Ş**R</t>
  </si>
  <si>
    <t>1*****4</t>
  </si>
  <si>
    <t>M**e</t>
  </si>
  <si>
    <t>L**T</t>
  </si>
  <si>
    <t xml:space="preserve">K**n </t>
  </si>
  <si>
    <t>K**N</t>
  </si>
  <si>
    <t>ASİL</t>
  </si>
  <si>
    <t>YEDEK</t>
  </si>
  <si>
    <t>EGE ÜNİVERSİTESİ ÖĞRETİM ELEMANLARI NİHAİ DEĞERLENDİRME SONUÇLARI      (EGE MESLEK  YÜKSEKOKULU)</t>
  </si>
  <si>
    <t>NİHAİ DEĞERLENDİRME İLAN TARİHİ :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</si>
</sst>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0.0000"/>
    <numFmt numFmtId="166" formatCode="0.000"/>
    <numFmt numFmtId="167" formatCode="0.00000"/>
  </numFmts>
  <fonts count="9" x14ac:knownFonts="1">
    <font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9"/>
      <name val="Arial Tur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1"/>
      <name val="Arial Tur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9" fontId="2" fillId="0" borderId="4" xfId="0" applyNumberFormat="1" applyFont="1" applyBorder="1" applyAlignment="1">
      <alignment wrapText="1"/>
    </xf>
    <xf numFmtId="9" fontId="2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/>
    <xf numFmtId="166" fontId="5" fillId="0" borderId="11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0" fontId="5" fillId="0" borderId="14" xfId="0" applyFont="1" applyBorder="1"/>
    <xf numFmtId="166" fontId="5" fillId="0" borderId="21" xfId="0" applyNumberFormat="1" applyFont="1" applyBorder="1" applyAlignment="1">
      <alignment horizontal="center"/>
    </xf>
    <xf numFmtId="0" fontId="6" fillId="0" borderId="6" xfId="0" applyFont="1" applyBorder="1"/>
    <xf numFmtId="165" fontId="6" fillId="0" borderId="9" xfId="0" applyNumberFormat="1" applyFont="1" applyBorder="1"/>
    <xf numFmtId="166" fontId="6" fillId="0" borderId="10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1" fontId="6" fillId="0" borderId="7" xfId="0" applyNumberFormat="1" applyFont="1" applyBorder="1" applyAlignment="1">
      <alignment horizontal="center"/>
    </xf>
    <xf numFmtId="165" fontId="6" fillId="0" borderId="14" xfId="0" applyNumberFormat="1" applyFont="1" applyBorder="1"/>
    <xf numFmtId="166" fontId="6" fillId="0" borderId="15" xfId="0" applyNumberFormat="1" applyFont="1" applyBorder="1"/>
    <xf numFmtId="166" fontId="6" fillId="0" borderId="12" xfId="0" applyNumberFormat="1" applyFont="1" applyBorder="1"/>
    <xf numFmtId="166" fontId="6" fillId="0" borderId="13" xfId="0" applyNumberFormat="1" applyFont="1" applyBorder="1"/>
    <xf numFmtId="1" fontId="6" fillId="0" borderId="12" xfId="0" applyNumberFormat="1" applyFont="1" applyBorder="1" applyAlignment="1">
      <alignment horizontal="center"/>
    </xf>
    <xf numFmtId="167" fontId="6" fillId="0" borderId="14" xfId="0" applyNumberFormat="1" applyFont="1" applyBorder="1"/>
    <xf numFmtId="165" fontId="6" fillId="0" borderId="14" xfId="1" applyNumberFormat="1" applyFont="1" applyBorder="1"/>
    <xf numFmtId="166" fontId="6" fillId="0" borderId="12" xfId="0" applyNumberFormat="1" applyFont="1" applyBorder="1" applyAlignment="1">
      <alignment horizontal="center"/>
    </xf>
    <xf numFmtId="165" fontId="6" fillId="0" borderId="12" xfId="0" applyNumberFormat="1" applyFont="1" applyBorder="1"/>
    <xf numFmtId="165" fontId="6" fillId="0" borderId="19" xfId="0" applyNumberFormat="1" applyFont="1" applyBorder="1"/>
    <xf numFmtId="166" fontId="6" fillId="0" borderId="20" xfId="0" applyNumberFormat="1" applyFont="1" applyBorder="1"/>
    <xf numFmtId="166" fontId="6" fillId="0" borderId="17" xfId="0" applyNumberFormat="1" applyFont="1" applyBorder="1"/>
    <xf numFmtId="166" fontId="6" fillId="0" borderId="18" xfId="0" applyNumberFormat="1" applyFont="1" applyBorder="1"/>
    <xf numFmtId="166" fontId="6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/>
    <xf numFmtId="0" fontId="2" fillId="0" borderId="22" xfId="0" applyFont="1" applyBorder="1"/>
    <xf numFmtId="0" fontId="2" fillId="0" borderId="14" xfId="0" applyFont="1" applyBorder="1"/>
    <xf numFmtId="0" fontId="6" fillId="0" borderId="23" xfId="0" applyFont="1" applyBorder="1"/>
    <xf numFmtId="0" fontId="2" fillId="0" borderId="19" xfId="0" applyFont="1" applyBorder="1"/>
    <xf numFmtId="0" fontId="2" fillId="0" borderId="24" xfId="0" applyFont="1" applyBorder="1"/>
    <xf numFmtId="0" fontId="8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2"/>
  <sheetViews>
    <sheetView tabSelected="1" workbookViewId="0">
      <selection activeCell="O13" sqref="O13"/>
    </sheetView>
  </sheetViews>
  <sheetFormatPr defaultRowHeight="12" x14ac:dyDescent="0.2"/>
  <cols>
    <col min="2" max="2" width="21.5" customWidth="1"/>
    <col min="3" max="3" width="19.5" customWidth="1"/>
    <col min="4" max="4" width="16.5" customWidth="1"/>
    <col min="5" max="5" width="16.1640625" customWidth="1"/>
    <col min="6" max="6" width="13" customWidth="1"/>
    <col min="7" max="7" width="12.6640625" customWidth="1"/>
    <col min="9" max="9" width="12.83203125" customWidth="1"/>
    <col min="10" max="10" width="13.1640625" customWidth="1"/>
    <col min="11" max="11" width="19.33203125" customWidth="1"/>
  </cols>
  <sheetData>
    <row r="3" spans="1:12" ht="15" x14ac:dyDescent="0.25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</row>
    <row r="4" spans="1:12" ht="12.75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2.75" x14ac:dyDescent="0.2">
      <c r="A5" s="1"/>
      <c r="B5" s="51" t="s">
        <v>0</v>
      </c>
      <c r="C5" s="51"/>
      <c r="D5" s="50" t="s">
        <v>1</v>
      </c>
      <c r="E5" s="50"/>
      <c r="F5" s="50"/>
      <c r="G5" s="50"/>
      <c r="H5" s="2" t="s">
        <v>53</v>
      </c>
    </row>
    <row r="6" spans="1:12" ht="12.75" x14ac:dyDescent="0.2">
      <c r="A6" s="1"/>
      <c r="B6" s="51" t="s">
        <v>2</v>
      </c>
      <c r="C6" s="51"/>
      <c r="D6" s="3" t="s">
        <v>3</v>
      </c>
      <c r="E6" s="3"/>
      <c r="F6" s="3"/>
      <c r="G6" s="3"/>
      <c r="H6" s="3"/>
      <c r="I6" s="3"/>
      <c r="J6" s="1"/>
    </row>
    <row r="7" spans="1:12" ht="12.75" x14ac:dyDescent="0.2">
      <c r="A7" s="1"/>
      <c r="B7" s="51" t="s">
        <v>4</v>
      </c>
      <c r="C7" s="51"/>
      <c r="D7" s="3" t="s">
        <v>5</v>
      </c>
      <c r="E7" s="3"/>
      <c r="F7" s="3"/>
      <c r="G7" s="3"/>
      <c r="H7" s="3"/>
      <c r="I7" s="3"/>
      <c r="J7" s="1"/>
    </row>
    <row r="8" spans="1:12" ht="12.75" x14ac:dyDescent="0.2">
      <c r="A8" s="1"/>
      <c r="B8" s="51" t="s">
        <v>6</v>
      </c>
      <c r="C8" s="51"/>
      <c r="D8" s="4" t="s">
        <v>7</v>
      </c>
      <c r="E8" s="4"/>
      <c r="F8" s="4"/>
      <c r="G8" s="4"/>
      <c r="H8" s="4"/>
      <c r="I8" s="4"/>
      <c r="J8" s="1"/>
    </row>
    <row r="9" spans="1:12" ht="12.75" x14ac:dyDescent="0.2">
      <c r="A9" s="1"/>
      <c r="B9" s="51" t="s">
        <v>8</v>
      </c>
      <c r="C9" s="51"/>
      <c r="D9" s="3" t="s">
        <v>9</v>
      </c>
      <c r="E9" s="3"/>
      <c r="F9" s="3"/>
      <c r="G9" s="3"/>
      <c r="H9" s="3"/>
      <c r="I9" s="3"/>
      <c r="J9" s="1"/>
    </row>
    <row r="10" spans="1:12" ht="25.5" x14ac:dyDescent="0.2">
      <c r="A10" s="1"/>
      <c r="B10" s="52" t="s">
        <v>10</v>
      </c>
      <c r="C10" s="52"/>
      <c r="D10" s="42" t="s">
        <v>11</v>
      </c>
      <c r="E10" s="42"/>
      <c r="F10" s="42"/>
      <c r="G10" s="42"/>
      <c r="H10" s="42"/>
      <c r="I10" s="42"/>
      <c r="J10" s="5" t="s">
        <v>12</v>
      </c>
    </row>
    <row r="11" spans="1:12" ht="12.75" thickBot="1" x14ac:dyDescent="0.25"/>
    <row r="12" spans="1:12" ht="26.25" thickBot="1" x14ac:dyDescent="0.25">
      <c r="A12" s="6" t="s">
        <v>13</v>
      </c>
      <c r="B12" s="6" t="s">
        <v>21</v>
      </c>
      <c r="C12" s="7" t="s">
        <v>14</v>
      </c>
      <c r="D12" s="8" t="s">
        <v>15</v>
      </c>
      <c r="E12" s="9" t="s">
        <v>16</v>
      </c>
      <c r="F12" s="10">
        <v>0.35</v>
      </c>
      <c r="G12" s="40" t="s">
        <v>22</v>
      </c>
      <c r="H12" s="11">
        <v>0.3</v>
      </c>
      <c r="I12" s="12" t="s">
        <v>17</v>
      </c>
      <c r="J12" s="41">
        <v>0.35</v>
      </c>
      <c r="K12" s="13" t="s">
        <v>18</v>
      </c>
    </row>
    <row r="13" spans="1:12" ht="21.95" customHeight="1" thickBot="1" x14ac:dyDescent="0.3">
      <c r="A13" s="20">
        <v>1</v>
      </c>
      <c r="B13" s="14" t="s">
        <v>23</v>
      </c>
      <c r="C13" s="43" t="s">
        <v>24</v>
      </c>
      <c r="D13" s="43" t="s">
        <v>25</v>
      </c>
      <c r="E13" s="21">
        <v>77.112650000000002</v>
      </c>
      <c r="F13" s="22">
        <f t="shared" ref="F13:F19" si="0">E13*0.35</f>
        <v>26.989427499999998</v>
      </c>
      <c r="G13" s="23">
        <v>96.26</v>
      </c>
      <c r="H13" s="24">
        <f t="shared" ref="H13:H19" si="1">G13*0.3</f>
        <v>28.878</v>
      </c>
      <c r="I13" s="25">
        <v>91</v>
      </c>
      <c r="J13" s="24">
        <f t="shared" ref="J13:J19" si="2">I13*0.35</f>
        <v>31.849999999999998</v>
      </c>
      <c r="K13" s="16">
        <f>F13+H13+J13</f>
        <v>87.717427499999999</v>
      </c>
      <c r="L13" s="49" t="s">
        <v>50</v>
      </c>
    </row>
    <row r="14" spans="1:12" ht="21.95" customHeight="1" thickBot="1" x14ac:dyDescent="0.3">
      <c r="A14" s="20">
        <v>2</v>
      </c>
      <c r="B14" s="14" t="s">
        <v>23</v>
      </c>
      <c r="C14" s="43" t="s">
        <v>26</v>
      </c>
      <c r="D14" s="43" t="s">
        <v>27</v>
      </c>
      <c r="E14" s="26">
        <v>93.752269999999996</v>
      </c>
      <c r="F14" s="27">
        <f t="shared" si="0"/>
        <v>32.813294499999998</v>
      </c>
      <c r="G14" s="28">
        <v>73.86</v>
      </c>
      <c r="H14" s="29">
        <f t="shared" si="1"/>
        <v>22.157999999999998</v>
      </c>
      <c r="I14" s="30">
        <v>32</v>
      </c>
      <c r="J14" s="29">
        <f t="shared" si="2"/>
        <v>11.2</v>
      </c>
      <c r="K14" s="17">
        <f t="shared" ref="K14:K19" si="3">F14+H14+J14</f>
        <v>66.171294500000002</v>
      </c>
      <c r="L14" s="49" t="s">
        <v>51</v>
      </c>
    </row>
    <row r="15" spans="1:12" ht="21.95" customHeight="1" thickBot="1" x14ac:dyDescent="0.25">
      <c r="A15" s="20">
        <v>3</v>
      </c>
      <c r="B15" s="14" t="s">
        <v>28</v>
      </c>
      <c r="C15" s="45" t="s">
        <v>29</v>
      </c>
      <c r="D15" s="44" t="s">
        <v>30</v>
      </c>
      <c r="E15" s="26">
        <v>76.869600000000005</v>
      </c>
      <c r="F15" s="27">
        <f t="shared" si="0"/>
        <v>26.90436</v>
      </c>
      <c r="G15" s="28">
        <v>67.099999999999994</v>
      </c>
      <c r="H15" s="29">
        <f t="shared" si="1"/>
        <v>20.13</v>
      </c>
      <c r="I15" s="30">
        <v>43</v>
      </c>
      <c r="J15" s="29">
        <f t="shared" si="2"/>
        <v>15.049999999999999</v>
      </c>
      <c r="K15" s="17">
        <f t="shared" si="3"/>
        <v>62.084359999999997</v>
      </c>
    </row>
    <row r="16" spans="1:12" ht="21.95" customHeight="1" thickBot="1" x14ac:dyDescent="0.25">
      <c r="A16" s="20">
        <v>4</v>
      </c>
      <c r="B16" s="14" t="s">
        <v>28</v>
      </c>
      <c r="C16" s="43" t="s">
        <v>48</v>
      </c>
      <c r="D16" s="43" t="s">
        <v>49</v>
      </c>
      <c r="E16" s="26">
        <v>80.762619999999998</v>
      </c>
      <c r="F16" s="27">
        <f t="shared" si="0"/>
        <v>28.266916999999996</v>
      </c>
      <c r="G16" s="28">
        <v>89.5</v>
      </c>
      <c r="H16" s="29">
        <f t="shared" si="1"/>
        <v>26.849999999999998</v>
      </c>
      <c r="I16" s="30">
        <v>17</v>
      </c>
      <c r="J16" s="29">
        <f t="shared" si="2"/>
        <v>5.9499999999999993</v>
      </c>
      <c r="K16" s="17">
        <f t="shared" si="3"/>
        <v>61.066916999999989</v>
      </c>
    </row>
    <row r="17" spans="1:11" ht="21.95" customHeight="1" thickBot="1" x14ac:dyDescent="0.25">
      <c r="A17" s="20">
        <v>5</v>
      </c>
      <c r="B17" s="14" t="s">
        <v>45</v>
      </c>
      <c r="C17" s="45" t="s">
        <v>46</v>
      </c>
      <c r="D17" s="44" t="s">
        <v>47</v>
      </c>
      <c r="E17" s="26">
        <v>75.769689999999997</v>
      </c>
      <c r="F17" s="27">
        <f t="shared" si="0"/>
        <v>26.519391499999998</v>
      </c>
      <c r="G17" s="28">
        <v>76.66</v>
      </c>
      <c r="H17" s="29">
        <f t="shared" si="1"/>
        <v>22.997999999999998</v>
      </c>
      <c r="I17" s="30">
        <v>18</v>
      </c>
      <c r="J17" s="29">
        <f t="shared" si="2"/>
        <v>6.3</v>
      </c>
      <c r="K17" s="17">
        <f t="shared" si="3"/>
        <v>55.817391499999992</v>
      </c>
    </row>
    <row r="18" spans="1:11" ht="21.95" customHeight="1" thickBot="1" x14ac:dyDescent="0.25">
      <c r="A18" s="20">
        <v>6</v>
      </c>
      <c r="B18" s="14" t="s">
        <v>42</v>
      </c>
      <c r="C18" s="43" t="s">
        <v>43</v>
      </c>
      <c r="D18" s="43" t="s">
        <v>44</v>
      </c>
      <c r="E18" s="31">
        <v>83.954639999999998</v>
      </c>
      <c r="F18" s="27">
        <f t="shared" si="0"/>
        <v>29.384123999999996</v>
      </c>
      <c r="G18" s="28">
        <v>66.16</v>
      </c>
      <c r="H18" s="29">
        <f t="shared" si="1"/>
        <v>19.847999999999999</v>
      </c>
      <c r="I18" s="30">
        <v>17</v>
      </c>
      <c r="J18" s="29">
        <f t="shared" si="2"/>
        <v>5.9499999999999993</v>
      </c>
      <c r="K18" s="17">
        <f t="shared" si="3"/>
        <v>55.182124000000002</v>
      </c>
    </row>
    <row r="19" spans="1:11" ht="21.95" customHeight="1" thickBot="1" x14ac:dyDescent="0.25">
      <c r="A19" s="20">
        <v>7</v>
      </c>
      <c r="B19" s="14" t="s">
        <v>23</v>
      </c>
      <c r="C19" s="45" t="s">
        <v>40</v>
      </c>
      <c r="D19" s="44" t="s">
        <v>41</v>
      </c>
      <c r="E19" s="32">
        <v>75.099680000000006</v>
      </c>
      <c r="F19" s="27">
        <f t="shared" si="0"/>
        <v>26.284888000000002</v>
      </c>
      <c r="G19" s="28">
        <v>80.16</v>
      </c>
      <c r="H19" s="29">
        <f t="shared" si="1"/>
        <v>24.047999999999998</v>
      </c>
      <c r="I19" s="30">
        <v>1</v>
      </c>
      <c r="J19" s="29">
        <f t="shared" si="2"/>
        <v>0.35</v>
      </c>
      <c r="K19" s="17">
        <f t="shared" si="3"/>
        <v>50.682887999999998</v>
      </c>
    </row>
    <row r="20" spans="1:11" ht="21.95" customHeight="1" thickBot="1" x14ac:dyDescent="0.25">
      <c r="A20" s="20">
        <v>8</v>
      </c>
      <c r="B20" s="14" t="s">
        <v>37</v>
      </c>
      <c r="C20" s="43" t="s">
        <v>38</v>
      </c>
      <c r="D20" s="43" t="s">
        <v>39</v>
      </c>
      <c r="E20" s="26"/>
      <c r="F20" s="27"/>
      <c r="G20" s="28"/>
      <c r="H20" s="29"/>
      <c r="I20" s="33" t="s">
        <v>19</v>
      </c>
      <c r="J20" s="29"/>
      <c r="K20" s="17" t="s">
        <v>20</v>
      </c>
    </row>
    <row r="21" spans="1:11" ht="21.95" customHeight="1" thickBot="1" x14ac:dyDescent="0.25">
      <c r="A21" s="20">
        <v>9</v>
      </c>
      <c r="B21" s="14" t="s">
        <v>34</v>
      </c>
      <c r="C21" s="45" t="s">
        <v>35</v>
      </c>
      <c r="D21" s="44" t="s">
        <v>36</v>
      </c>
      <c r="E21" s="18"/>
      <c r="F21" s="27"/>
      <c r="G21" s="34"/>
      <c r="H21" s="29"/>
      <c r="I21" s="33" t="s">
        <v>19</v>
      </c>
      <c r="J21" s="29"/>
      <c r="K21" s="17" t="s">
        <v>20</v>
      </c>
    </row>
    <row r="22" spans="1:11" ht="21.95" customHeight="1" thickBot="1" x14ac:dyDescent="0.25">
      <c r="A22" s="46">
        <v>10</v>
      </c>
      <c r="B22" s="15" t="s">
        <v>31</v>
      </c>
      <c r="C22" s="47" t="s">
        <v>32</v>
      </c>
      <c r="D22" s="48" t="s">
        <v>33</v>
      </c>
      <c r="E22" s="35"/>
      <c r="F22" s="36"/>
      <c r="G22" s="37"/>
      <c r="H22" s="38"/>
      <c r="I22" s="39" t="s">
        <v>19</v>
      </c>
      <c r="J22" s="38"/>
      <c r="K22" s="19" t="s">
        <v>20</v>
      </c>
    </row>
  </sheetData>
  <mergeCells count="7">
    <mergeCell ref="B9:C9"/>
    <mergeCell ref="B10:C10"/>
    <mergeCell ref="A3:J3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mehmet2</dc:creator>
  <cp:lastModifiedBy>PC1</cp:lastModifiedBy>
  <cp:lastPrinted>2023-01-19T05:43:16Z</cp:lastPrinted>
  <dcterms:created xsi:type="dcterms:W3CDTF">2023-01-19T05:34:13Z</dcterms:created>
  <dcterms:modified xsi:type="dcterms:W3CDTF">2023-01-19T09:58:00Z</dcterms:modified>
</cp:coreProperties>
</file>